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304" yWindow="-24" windowWidth="6792" windowHeight="9108"/>
  </bookViews>
  <sheets>
    <sheet name="BCTS Contribution" sheetId="1" r:id="rId1"/>
  </sheets>
  <calcPr calcId="145621"/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<sst xmlns="http://schemas.openxmlformats.org/spreadsheetml/2006/main" count="15" uniqueCount="15">
  <si>
    <t>Total THLB Vol (m3)</t>
  </si>
  <si>
    <t>Annual Yield (m3/yr)</t>
  </si>
  <si>
    <t>Chawathil First Nation</t>
  </si>
  <si>
    <t>Katzie - Kwantlen First Nation</t>
  </si>
  <si>
    <t>Matsqui</t>
  </si>
  <si>
    <t>Sts'ailes</t>
  </si>
  <si>
    <t>Ts'elxweyeqw Forestry</t>
  </si>
  <si>
    <t>Yale Band</t>
  </si>
  <si>
    <t>Grand Total</t>
  </si>
  <si>
    <t xml:space="preserve">BCTS Contribution by FNWL </t>
  </si>
  <si>
    <t xml:space="preserve">Notes:  </t>
  </si>
  <si>
    <t xml:space="preserve"> </t>
  </si>
  <si>
    <t xml:space="preserve">BCTS Indicated Reservation </t>
  </si>
  <si>
    <t>1.  Total THLB volume is contribution of all age classes in FNWL;</t>
  </si>
  <si>
    <t>2.  Is the net result of the Teal-BCTS trade (Lost Cr - CRA).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</si>
</sst>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6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3" fontId="0" fillId="0" borderId="0" xfId="0" applyNumberFormat="1"/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166" fontId="1" fillId="2" borderId="2" xfId="1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="134" zoomScaleNormal="100" zoomScalePageLayoutView="134" workbookViewId="0">
      <selection activeCell="C17" sqref="C17"/>
    </sheetView>
  </sheetViews>
  <sheetFormatPr defaultRowHeight="14.4" x14ac:dyDescent="0.3"/>
  <cols>
    <col min="1" max="1" width="27.6640625" bestFit="1" customWidth="1"/>
    <col min="2" max="2" width="23.77734375" customWidth="1"/>
    <col min="3" max="3" width="19.6640625" bestFit="1" customWidth="1"/>
    <col min="4" max="4" width="22.77734375" customWidth="1"/>
  </cols>
  <sheetData>
    <row r="1" spans="1:4" ht="15" x14ac:dyDescent="0.25">
      <c r="A1" t="s">
        <v>11</v>
      </c>
    </row>
    <row r="2" spans="1:4" x14ac:dyDescent="0.3">
      <c r="A2" s="1" t="s">
        <v>9</v>
      </c>
      <c r="B2" s="8" t="s">
        <v>0</v>
      </c>
      <c r="C2" s="8" t="s">
        <v>1</v>
      </c>
      <c r="D2" s="7" t="s">
        <v>12</v>
      </c>
    </row>
    <row r="3" spans="1:4" ht="15" x14ac:dyDescent="0.25">
      <c r="A3" s="2" t="s">
        <v>2</v>
      </c>
      <c r="B3" s="3">
        <v>2990.9948939470501</v>
      </c>
      <c r="C3" s="3">
        <v>32.984594107678603</v>
      </c>
      <c r="D3" s="3">
        <v>4800</v>
      </c>
    </row>
    <row r="4" spans="1:4" ht="15" x14ac:dyDescent="0.25">
      <c r="A4" s="2" t="s">
        <v>3</v>
      </c>
      <c r="B4" s="3">
        <v>521607.03339977749</v>
      </c>
      <c r="C4" s="3">
        <v>6516.6900082784941</v>
      </c>
      <c r="D4" s="3">
        <v>5000</v>
      </c>
    </row>
    <row r="5" spans="1:4" ht="15" x14ac:dyDescent="0.25">
      <c r="A5" s="2" t="s">
        <v>4</v>
      </c>
      <c r="B5" s="3">
        <v>51632.424217546075</v>
      </c>
      <c r="C5" s="3">
        <v>604.21817753612106</v>
      </c>
      <c r="D5">
        <v>0</v>
      </c>
    </row>
    <row r="6" spans="1:4" ht="15" x14ac:dyDescent="0.25">
      <c r="A6" s="2" t="s">
        <v>5</v>
      </c>
      <c r="B6" s="3">
        <v>2490700.1839452568</v>
      </c>
      <c r="C6" s="3">
        <v>49855.658789720837</v>
      </c>
      <c r="D6" s="3">
        <v>45000</v>
      </c>
    </row>
    <row r="7" spans="1:4" ht="15" x14ac:dyDescent="0.25">
      <c r="A7" s="2" t="s">
        <v>6</v>
      </c>
      <c r="B7" s="3">
        <v>2172402.7243612618</v>
      </c>
      <c r="C7" s="3">
        <v>30764.361079715378</v>
      </c>
      <c r="D7" s="3">
        <v>39500</v>
      </c>
    </row>
    <row r="8" spans="1:4" ht="15" x14ac:dyDescent="0.25">
      <c r="A8" s="2" t="s">
        <v>7</v>
      </c>
      <c r="B8" s="3">
        <v>347351.24443360622</v>
      </c>
      <c r="C8" s="3">
        <v>2668.0542929672197</v>
      </c>
      <c r="D8" s="3">
        <v>0</v>
      </c>
    </row>
    <row r="9" spans="1:4" x14ac:dyDescent="0.3">
      <c r="A9" s="4" t="s">
        <v>8</v>
      </c>
      <c r="B9" s="5">
        <v>5586684.6052513951</v>
      </c>
      <c r="C9" s="5">
        <v>90441.966942325729</v>
      </c>
      <c r="D9" s="6">
        <f>SUM(D3:D8)</f>
        <v>94300</v>
      </c>
    </row>
    <row r="11" spans="1:4" x14ac:dyDescent="0.3">
      <c r="A11" s="2" t="s">
        <v>10</v>
      </c>
    </row>
    <row r="12" spans="1:4" x14ac:dyDescent="0.3">
      <c r="A12" t="s">
        <v>13</v>
      </c>
    </row>
    <row r="13" spans="1:4" x14ac:dyDescent="0.3">
      <c r="A13" t="s">
        <v>14</v>
      </c>
    </row>
  </sheetData>
  <pageMargins left="0.7" right="0.7" top="0.75" bottom="0.75" header="0.3" footer="0.3"/>
  <pageSetup orientation="landscape" r:id="rId1"/>
  <headerFooter>
    <oddHeader>&amp;C&amp;A&amp;D</oddHead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BCTS Contribution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mwsmith</dc:creator>
  <cp:lastModifiedBy>Cole, Tom R FLNR:EX</cp:lastModifiedBy>
  <dcterms:created xsi:type="dcterms:W3CDTF">2017-10-13T19:59:20Z</dcterms:created>
  <dcterms:modified xsi:type="dcterms:W3CDTF">2017-10-16T23:44:37Z</dcterms:modified>
</cp:coreProperties>
</file>